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yson.dail\Downloads\Files for Students\"/>
    </mc:Choice>
  </mc:AlternateContent>
  <xr:revisionPtr revIDLastSave="0" documentId="13_ncr:1_{7207FDCE-023A-4546-B8EC-1FE889DF7DAC}" xr6:coauthVersionLast="47" xr6:coauthVersionMax="47" xr10:uidLastSave="{00000000-0000-0000-0000-000000000000}"/>
  <bookViews>
    <workbookView xWindow="-165" yWindow="-165" windowWidth="29130" windowHeight="15930" xr2:uid="{D6582730-631B-4CED-A28E-1AE7AD8174A4}"/>
  </bookViews>
  <sheets>
    <sheet name="Budget Worksheet 2024-2025" sheetId="1" r:id="rId1"/>
  </sheets>
  <definedNames>
    <definedName name="_xlnm.Print_Area" localSheetId="0">'Budget Worksheet 2024-2025'!$A$1:$E$98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9" i="1"/>
  <c r="E30" i="1"/>
  <c r="E31" i="1"/>
  <c r="E32" i="1"/>
  <c r="E36" i="1"/>
  <c r="E37" i="1"/>
  <c r="E38" i="1"/>
  <c r="E39" i="1"/>
  <c r="E19" i="1"/>
  <c r="E60" i="1"/>
  <c r="E63" i="1"/>
  <c r="E64" i="1"/>
  <c r="E59" i="1"/>
  <c r="E54" i="1"/>
  <c r="E53" i="1"/>
  <c r="E40" i="1"/>
  <c r="E41" i="1"/>
  <c r="E42" i="1"/>
  <c r="E43" i="1"/>
  <c r="E44" i="1"/>
  <c r="E45" i="1"/>
  <c r="E46" i="1"/>
  <c r="E48" i="1" l="1"/>
  <c r="E78" i="1"/>
  <c r="E81" i="1" s="1"/>
  <c r="E55" i="1"/>
  <c r="E86" i="1" s="1"/>
  <c r="E33" i="1"/>
  <c r="E26" i="1"/>
  <c r="E50" i="1" l="1"/>
  <c r="E82" i="1" s="1"/>
  <c r="E87" i="1" s="1"/>
  <c r="E90" i="1" l="1"/>
  <c r="D88" i="1"/>
  <c r="E83" i="1"/>
  <c r="D91" i="1" l="1"/>
  <c r="E93" i="1"/>
  <c r="D94" i="1" s="1"/>
</calcChain>
</file>

<file path=xl/sharedStrings.xml><?xml version="1.0" encoding="utf-8"?>
<sst xmlns="http://schemas.openxmlformats.org/spreadsheetml/2006/main" count="132" uniqueCount="114">
  <si>
    <t>EXPENSES</t>
  </si>
  <si>
    <t>Tuition</t>
  </si>
  <si>
    <t>Books &amp; Supplies</t>
  </si>
  <si>
    <t>Student Services Fee</t>
  </si>
  <si>
    <t>Student Activity Fee</t>
  </si>
  <si>
    <t>Example: $2,400 (approx. $200/class)</t>
  </si>
  <si>
    <t>Monthly</t>
  </si>
  <si>
    <t>Annual</t>
  </si>
  <si>
    <t>Room &amp; Board</t>
  </si>
  <si>
    <t>Housing</t>
  </si>
  <si>
    <t>Utilities</t>
  </si>
  <si>
    <t>Food</t>
  </si>
  <si>
    <t>Maintenance</t>
  </si>
  <si>
    <t>Transportation</t>
  </si>
  <si>
    <t>Car Note</t>
  </si>
  <si>
    <t>Your monthly payment</t>
  </si>
  <si>
    <t>Insurance</t>
  </si>
  <si>
    <t>Gas</t>
  </si>
  <si>
    <t>Miscellaneous</t>
  </si>
  <si>
    <t>Clothing</t>
  </si>
  <si>
    <t>Health Insurance Premium</t>
  </si>
  <si>
    <t>Determined by plan</t>
  </si>
  <si>
    <t>Medical &amp; Dental</t>
  </si>
  <si>
    <t>Life Insurance</t>
  </si>
  <si>
    <t>Renters Insurance</t>
  </si>
  <si>
    <t>Recreation &amp; Entertainment</t>
  </si>
  <si>
    <t>Cell Phone</t>
  </si>
  <si>
    <t>Internet</t>
  </si>
  <si>
    <t>TV Services</t>
  </si>
  <si>
    <t>Child Care</t>
  </si>
  <si>
    <t>Geographically Single Travel</t>
  </si>
  <si>
    <t>Summer CPE (MDiv)</t>
  </si>
  <si>
    <t>$750 - $2000 one time cost</t>
  </si>
  <si>
    <t xml:space="preserve">Student Loan Payments </t>
  </si>
  <si>
    <t>Credit Card Debt</t>
  </si>
  <si>
    <t>INCOME</t>
  </si>
  <si>
    <t>Your Net (After Tax) Earnings</t>
  </si>
  <si>
    <t>Estimate Income for 12 months beginning Sept. 1</t>
  </si>
  <si>
    <t>From Your Parish (MDiv/DAS required)</t>
  </si>
  <si>
    <t>From Your Diocese (MDiv/DAS required)</t>
  </si>
  <si>
    <t>From Relatives and Friends</t>
  </si>
  <si>
    <t>Veteran's Educational Benefits</t>
  </si>
  <si>
    <t>Foundations:</t>
  </si>
  <si>
    <t>Spouse's Net (After Tax) Earnings (if married)</t>
  </si>
  <si>
    <t>Scholarships:</t>
  </si>
  <si>
    <t>Other Income</t>
  </si>
  <si>
    <t>Estimated Institutional Tuition Grant</t>
  </si>
  <si>
    <t>Example: $100 - 400 per month</t>
  </si>
  <si>
    <t>Example: $400 - 1,500 per month</t>
  </si>
  <si>
    <t>Example: $25 - 100 per month</t>
  </si>
  <si>
    <t>Example: $150 - 500 per month</t>
  </si>
  <si>
    <t>Example: $125 - 500 per month</t>
  </si>
  <si>
    <t>Example: $15 - 30 per month</t>
  </si>
  <si>
    <t>Example: $100 - 300 per month</t>
  </si>
  <si>
    <t>Example: $50 - 100 per month</t>
  </si>
  <si>
    <t>Example: $900 - 1,500 per month</t>
  </si>
  <si>
    <t>Example: $300 per month</t>
  </si>
  <si>
    <t>BUDGET SUMMARY</t>
  </si>
  <si>
    <t>Notes:</t>
  </si>
  <si>
    <t>SSW Yearly Lunch Plan</t>
  </si>
  <si>
    <t>1.</t>
  </si>
  <si>
    <t>2.</t>
  </si>
  <si>
    <t>3.</t>
  </si>
  <si>
    <t>4.</t>
  </si>
  <si>
    <t>5.</t>
  </si>
  <si>
    <t>6.</t>
  </si>
  <si>
    <t>Fees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</si>
  <si>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</si>
  <si>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</si>
  <si>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</si>
  <si>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</si>
  <si>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</si>
  <si>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</si>
  <si>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</si>
  <si>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</si>
  <si>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</si>
  <si>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</si>
  <si>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</si>
  <si>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</si>
  <si>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</si>
  <si>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</si>
  <si>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</si>
  <si>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</si>
  <si>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Additional Costs (expenses not included in financial aid application)</t>
  </si>
  <si>
    <t>Example: $25 - 125 per month</t>
  </si>
  <si>
    <t>Total:</t>
  </si>
  <si>
    <t>Total (11 to 22):</t>
  </si>
  <si>
    <t>Total (7 to 10):</t>
  </si>
  <si>
    <t>Total Income:</t>
  </si>
  <si>
    <t>Total Income (from above)</t>
  </si>
  <si>
    <t>Total Expenses (from above)</t>
  </si>
  <si>
    <t>Total (1 &amp; 2):</t>
  </si>
  <si>
    <t>Total (3 to 6):</t>
  </si>
  <si>
    <t>Total Expenses:</t>
  </si>
  <si>
    <t>Please Note: The estimates are to be used as a guide only. Please adjust for your individual needs and lifestyle</t>
  </si>
  <si>
    <t>Estimate Expenses for 12 months beginning Sept. 1</t>
  </si>
  <si>
    <r>
      <t>Additional Costs</t>
    </r>
    <r>
      <rPr>
        <b/>
        <sz val="9.5"/>
        <color theme="1"/>
        <rFont val="Times New Roman"/>
        <family val="1"/>
      </rPr>
      <t xml:space="preserve"> - </t>
    </r>
    <r>
      <rPr>
        <i/>
        <sz val="9.5"/>
        <color theme="1"/>
        <rFont val="Times New Roman"/>
        <family val="1"/>
      </rPr>
      <t>For your planning, do not transfer additional costs to the financial aid application.</t>
    </r>
  </si>
  <si>
    <t>Name</t>
  </si>
  <si>
    <t>Additional Awards</t>
  </si>
  <si>
    <t>Application Status: Approved / Pending</t>
  </si>
  <si>
    <t>Available Federal Loan:</t>
  </si>
  <si>
    <t>Need/Surplus with loan:</t>
  </si>
  <si>
    <t>Projected Need/Surplus:</t>
  </si>
  <si>
    <t>Per Semeter Need/Surplus:</t>
  </si>
  <si>
    <t>Per Semester Need/Surplus:</t>
  </si>
  <si>
    <t>Need/Surplus (income less expenses)</t>
  </si>
  <si>
    <t>Projected Need/Surplus after Estimated Tuition Grant &amp; Workstudy</t>
  </si>
  <si>
    <t>Estimated Workstudy Amount (approx. $1,622)</t>
  </si>
  <si>
    <t>Example: $568 - 3,000 per month</t>
  </si>
  <si>
    <t>$113 MDiv/MAR/DAS/special; $59 MHC/MSD</t>
  </si>
  <si>
    <t>$19,706 fulltime ($1,232/hr MDiv/MAR/DAS, $822/hr MHC/MSD)</t>
  </si>
  <si>
    <t>$1,004 full-time; $642 part-time</t>
  </si>
  <si>
    <t>$1,294 weekday (required for MDiv/MAR/DAS)</t>
  </si>
  <si>
    <t>2025-2026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</si>
</sst>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b/>
      <sz val="9.5"/>
      <color theme="1"/>
      <name val="Times New Roman"/>
      <family val="1"/>
    </font>
    <font>
      <i/>
      <sz val="9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4" fontId="2" fillId="0" borderId="0" xfId="1" applyFont="1" applyProtection="1"/>
    <xf numFmtId="0" fontId="7" fillId="0" borderId="0" xfId="0" applyFont="1"/>
    <xf numFmtId="0" fontId="2" fillId="5" borderId="0" xfId="0" applyFont="1" applyFill="1"/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0" xfId="0" applyFont="1" applyFill="1"/>
    <xf numFmtId="0" fontId="5" fillId="4" borderId="0" xfId="0" applyFont="1" applyFill="1"/>
    <xf numFmtId="0" fontId="4" fillId="4" borderId="5" xfId="0" applyFont="1" applyFill="1" applyBorder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4" fillId="4" borderId="4" xfId="0" applyFont="1" applyFill="1" applyBorder="1"/>
    <xf numFmtId="0" fontId="6" fillId="4" borderId="0" xfId="0" applyFont="1" applyFill="1"/>
    <xf numFmtId="0" fontId="3" fillId="3" borderId="4" xfId="0" applyFont="1" applyFill="1" applyBorder="1" applyAlignment="1">
      <alignment horizontal="left"/>
    </xf>
    <xf numFmtId="0" fontId="2" fillId="3" borderId="0" xfId="0" applyFont="1" applyFill="1"/>
    <xf numFmtId="44" fontId="2" fillId="3" borderId="0" xfId="1" applyFont="1" applyFill="1" applyBorder="1" applyProtection="1"/>
    <xf numFmtId="0" fontId="3" fillId="0" borderId="4" xfId="0" applyFont="1" applyBorder="1" applyAlignment="1">
      <alignment horizontal="left"/>
    </xf>
    <xf numFmtId="44" fontId="2" fillId="0" borderId="0" xfId="1" applyFont="1" applyBorder="1" applyProtection="1"/>
    <xf numFmtId="44" fontId="2" fillId="0" borderId="5" xfId="1" applyFont="1" applyFill="1" applyBorder="1" applyProtection="1"/>
    <xf numFmtId="44" fontId="2" fillId="0" borderId="0" xfId="1" applyFont="1" applyFill="1" applyBorder="1" applyProtection="1"/>
    <xf numFmtId="0" fontId="3" fillId="0" borderId="5" xfId="0" applyFont="1" applyBorder="1"/>
    <xf numFmtId="0" fontId="2" fillId="0" borderId="4" xfId="0" quotePrefix="1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4" fontId="3" fillId="3" borderId="0" xfId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left"/>
    </xf>
    <xf numFmtId="44" fontId="2" fillId="0" borderId="5" xfId="1" applyFont="1" applyBorder="1" applyProtection="1"/>
    <xf numFmtId="0" fontId="3" fillId="0" borderId="0" xfId="0" applyFont="1"/>
    <xf numFmtId="0" fontId="3" fillId="3" borderId="0" xfId="0" applyFont="1" applyFill="1" applyAlignment="1">
      <alignment horizontal="right"/>
    </xf>
    <xf numFmtId="6" fontId="2" fillId="0" borderId="0" xfId="0" applyNumberFormat="1" applyFont="1"/>
    <xf numFmtId="0" fontId="2" fillId="0" borderId="0" xfId="0" quotePrefix="1" applyFont="1"/>
    <xf numFmtId="44" fontId="4" fillId="4" borderId="0" xfId="1" applyFont="1" applyFill="1" applyBorder="1" applyProtection="1"/>
    <xf numFmtId="44" fontId="4" fillId="4" borderId="5" xfId="1" applyFont="1" applyFill="1" applyBorder="1" applyProtection="1"/>
    <xf numFmtId="0" fontId="9" fillId="0" borderId="0" xfId="0" applyFont="1"/>
    <xf numFmtId="0" fontId="2" fillId="2" borderId="0" xfId="0" applyFont="1" applyFill="1" applyProtection="1">
      <protection locked="0"/>
    </xf>
    <xf numFmtId="0" fontId="2" fillId="0" borderId="4" xfId="0" applyFont="1" applyBorder="1"/>
    <xf numFmtId="44" fontId="6" fillId="4" borderId="0" xfId="1" applyFont="1" applyFill="1" applyBorder="1" applyProtection="1"/>
    <xf numFmtId="0" fontId="2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/>
    <xf numFmtId="44" fontId="2" fillId="0" borderId="7" xfId="1" applyFont="1" applyBorder="1" applyProtection="1"/>
    <xf numFmtId="44" fontId="2" fillId="0" borderId="8" xfId="1" applyFont="1" applyBorder="1" applyProtection="1"/>
    <xf numFmtId="44" fontId="2" fillId="5" borderId="0" xfId="1" applyFont="1" applyFill="1" applyBorder="1" applyProtection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/>
    <xf numFmtId="0" fontId="3" fillId="3" borderId="7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44" fontId="2" fillId="0" borderId="2" xfId="1" applyFont="1" applyBorder="1" applyProtection="1"/>
    <xf numFmtId="44" fontId="2" fillId="0" borderId="3" xfId="1" applyFont="1" applyBorder="1" applyProtection="1"/>
    <xf numFmtId="164" fontId="2" fillId="5" borderId="5" xfId="1" applyNumberFormat="1" applyFont="1" applyFill="1" applyBorder="1" applyProtection="1"/>
    <xf numFmtId="164" fontId="2" fillId="2" borderId="5" xfId="1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/>
    <xf numFmtId="164" fontId="2" fillId="0" borderId="5" xfId="1" applyNumberFormat="1" applyFont="1" applyFill="1" applyBorder="1" applyProtection="1"/>
    <xf numFmtId="164" fontId="2" fillId="0" borderId="5" xfId="1" applyNumberFormat="1" applyFont="1" applyBorder="1" applyProtection="1"/>
    <xf numFmtId="164" fontId="2" fillId="0" borderId="5" xfId="0" applyNumberFormat="1" applyFont="1" applyBorder="1"/>
    <xf numFmtId="164" fontId="2" fillId="2" borderId="0" xfId="1" applyNumberFormat="1" applyFont="1" applyFill="1" applyBorder="1" applyProtection="1">
      <protection locked="0"/>
    </xf>
    <xf numFmtId="164" fontId="3" fillId="3" borderId="8" xfId="1" applyNumberFormat="1" applyFont="1" applyFill="1" applyBorder="1" applyProtection="1"/>
    <xf numFmtId="44" fontId="2" fillId="0" borderId="0" xfId="1" applyFont="1" applyBorder="1" applyAlignment="1" applyProtection="1">
      <alignment horizontal="right"/>
    </xf>
    <xf numFmtId="164" fontId="2" fillId="0" borderId="0" xfId="1" applyNumberFormat="1" applyFont="1" applyBorder="1" applyProtection="1"/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Protection="1"/>
    <xf numFmtId="44" fontId="2" fillId="2" borderId="5" xfId="1" applyFont="1" applyFill="1" applyBorder="1" applyProtection="1">
      <protection locked="0"/>
    </xf>
    <xf numFmtId="164" fontId="2" fillId="0" borderId="0" xfId="1" applyNumberFormat="1" applyFont="1" applyBorder="1" applyAlignment="1" applyProtection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44" fontId="2" fillId="0" borderId="0" xfId="1" applyFont="1" applyBorder="1" applyAlignment="1" applyProtection="1">
      <alignment horizontal="right"/>
    </xf>
    <xf numFmtId="0" fontId="2" fillId="0" borderId="0" xfId="0" applyFont="1" applyAlignment="1">
      <alignment horizontal="righ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0</xdr:row>
      <xdr:rowOff>101600</xdr:rowOff>
    </xdr:from>
    <xdr:to>
      <xdr:col>3</xdr:col>
      <xdr:colOff>0</xdr:colOff>
      <xdr:row>5</xdr:row>
      <xdr:rowOff>68412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B7A8B-6FE4-2C21-0849-02C0C26D6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900" y="101600"/>
          <a:ext cx="3022600" cy="85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C653-CA01-44DA-B453-E3AA95FC6179}">
  <dimension ref="A1:E209"/>
  <sheetViews>
    <sheetView tabSelected="1" zoomScaleNormal="100" workbookViewId="0">
      <selection activeCell="F23" sqref="F23"/>
    </sheetView>
  </sheetViews>
  <sheetFormatPr defaultColWidth="9.1796875" defaultRowHeight="14" x14ac:dyDescent="0.3"/>
  <cols>
    <col min="1" max="1" width="4.453125" style="2" customWidth="1"/>
    <col min="2" max="2" width="24.453125" style="1" customWidth="1"/>
    <col min="3" max="3" width="46.453125" style="1" customWidth="1"/>
    <col min="4" max="4" width="12.453125" style="1" customWidth="1"/>
    <col min="5" max="5" width="13.7265625" style="1" customWidth="1"/>
    <col min="6" max="16384" width="9.1796875" style="1"/>
  </cols>
  <sheetData>
    <row r="1" spans="1:5" x14ac:dyDescent="0.3">
      <c r="A1" s="6"/>
      <c r="B1" s="7"/>
      <c r="C1" s="7"/>
      <c r="D1" s="7"/>
      <c r="E1" s="8"/>
    </row>
    <row r="2" spans="1:5" x14ac:dyDescent="0.3">
      <c r="A2" s="9"/>
      <c r="B2" s="5"/>
      <c r="C2" s="5"/>
      <c r="D2" s="5"/>
      <c r="E2" s="10"/>
    </row>
    <row r="3" spans="1:5" x14ac:dyDescent="0.3">
      <c r="A3" s="9"/>
      <c r="B3" s="5"/>
      <c r="C3" s="5"/>
      <c r="D3" s="5"/>
      <c r="E3" s="10"/>
    </row>
    <row r="4" spans="1:5" x14ac:dyDescent="0.3">
      <c r="A4" s="9"/>
      <c r="B4" s="5"/>
      <c r="C4" s="5"/>
      <c r="D4" s="5"/>
      <c r="E4" s="10"/>
    </row>
    <row r="5" spans="1:5" x14ac:dyDescent="0.3">
      <c r="A5" s="9"/>
      <c r="B5" s="5"/>
      <c r="C5" s="5"/>
      <c r="D5" s="5"/>
      <c r="E5" s="10"/>
    </row>
    <row r="6" spans="1:5" x14ac:dyDescent="0.3">
      <c r="A6" s="9"/>
      <c r="B6" s="5"/>
      <c r="C6" s="5"/>
      <c r="D6" s="5"/>
      <c r="E6" s="10"/>
    </row>
    <row r="7" spans="1:5" ht="17.5" x14ac:dyDescent="0.35">
      <c r="A7" s="11"/>
      <c r="B7" s="12"/>
      <c r="C7" s="13" t="s">
        <v>113</v>
      </c>
      <c r="D7" s="12"/>
      <c r="E7" s="14"/>
    </row>
    <row r="8" spans="1:5" ht="14.5" customHeight="1" x14ac:dyDescent="0.3">
      <c r="A8" s="71" t="s">
        <v>94</v>
      </c>
      <c r="B8" s="72"/>
      <c r="C8" s="72"/>
      <c r="D8" s="72"/>
      <c r="E8" s="73"/>
    </row>
    <row r="9" spans="1:5" ht="14.5" customHeight="1" x14ac:dyDescent="0.3">
      <c r="A9" s="15"/>
      <c r="B9" s="16"/>
      <c r="C9" s="16"/>
      <c r="D9" s="16"/>
      <c r="E9" s="17"/>
    </row>
    <row r="10" spans="1:5" x14ac:dyDescent="0.3">
      <c r="A10" s="18" t="s">
        <v>0</v>
      </c>
      <c r="B10" s="19"/>
      <c r="C10" s="19" t="s">
        <v>95</v>
      </c>
      <c r="D10" s="12"/>
      <c r="E10" s="14" t="s">
        <v>7</v>
      </c>
    </row>
    <row r="11" spans="1:5" ht="11.15" customHeight="1" x14ac:dyDescent="0.3">
      <c r="A11" s="15"/>
      <c r="B11" s="16"/>
      <c r="C11" s="16"/>
      <c r="D11" s="16"/>
      <c r="E11" s="17"/>
    </row>
    <row r="12" spans="1:5" x14ac:dyDescent="0.3">
      <c r="A12" s="20" t="s">
        <v>1</v>
      </c>
      <c r="B12" s="21"/>
      <c r="C12" s="21" t="s">
        <v>110</v>
      </c>
      <c r="D12" s="21"/>
      <c r="E12" s="58"/>
    </row>
    <row r="13" spans="1:5" ht="10.4" customHeight="1" x14ac:dyDescent="0.3">
      <c r="A13" s="9"/>
      <c r="B13" s="5"/>
      <c r="C13" s="5"/>
      <c r="D13" s="5"/>
      <c r="E13" s="10"/>
    </row>
    <row r="14" spans="1:5" x14ac:dyDescent="0.3">
      <c r="A14" s="20" t="s">
        <v>2</v>
      </c>
      <c r="B14" s="21"/>
      <c r="C14" s="21" t="s">
        <v>5</v>
      </c>
      <c r="D14" s="22"/>
      <c r="E14" s="58"/>
    </row>
    <row r="15" spans="1:5" ht="11.15" customHeight="1" x14ac:dyDescent="0.3">
      <c r="A15" s="23"/>
      <c r="D15" s="24"/>
      <c r="E15" s="25"/>
    </row>
    <row r="16" spans="1:5" x14ac:dyDescent="0.3">
      <c r="A16" s="23" t="s">
        <v>66</v>
      </c>
      <c r="D16" s="26"/>
      <c r="E16" s="27" t="s">
        <v>7</v>
      </c>
    </row>
    <row r="17" spans="1:5" x14ac:dyDescent="0.3">
      <c r="A17" s="28" t="s">
        <v>60</v>
      </c>
      <c r="B17" s="1" t="s">
        <v>3</v>
      </c>
      <c r="C17" s="1" t="s">
        <v>111</v>
      </c>
      <c r="D17" s="24"/>
      <c r="E17" s="58"/>
    </row>
    <row r="18" spans="1:5" x14ac:dyDescent="0.3">
      <c r="A18" s="28" t="s">
        <v>61</v>
      </c>
      <c r="B18" s="1" t="s">
        <v>4</v>
      </c>
      <c r="C18" s="1" t="s">
        <v>109</v>
      </c>
      <c r="D18" s="24"/>
      <c r="E18" s="58"/>
    </row>
    <row r="19" spans="1:5" x14ac:dyDescent="0.3">
      <c r="A19" s="29"/>
      <c r="B19" s="21"/>
      <c r="C19" s="21"/>
      <c r="D19" s="30" t="s">
        <v>91</v>
      </c>
      <c r="E19" s="59">
        <f>SUM(E17:E18)</f>
        <v>0</v>
      </c>
    </row>
    <row r="20" spans="1:5" ht="11.15" customHeight="1" x14ac:dyDescent="0.3">
      <c r="A20" s="31"/>
      <c r="D20" s="24"/>
      <c r="E20" s="32"/>
    </row>
    <row r="21" spans="1:5" x14ac:dyDescent="0.3">
      <c r="A21" s="23" t="s">
        <v>8</v>
      </c>
      <c r="D21" s="33" t="s">
        <v>6</v>
      </c>
      <c r="E21" s="27" t="s">
        <v>7</v>
      </c>
    </row>
    <row r="22" spans="1:5" x14ac:dyDescent="0.3">
      <c r="A22" s="28" t="s">
        <v>62</v>
      </c>
      <c r="B22" s="1" t="s">
        <v>9</v>
      </c>
      <c r="C22" s="1" t="s">
        <v>108</v>
      </c>
      <c r="D22" s="63"/>
      <c r="E22" s="57">
        <f>D22*12</f>
        <v>0</v>
      </c>
    </row>
    <row r="23" spans="1:5" x14ac:dyDescent="0.3">
      <c r="A23" s="28" t="s">
        <v>63</v>
      </c>
      <c r="B23" s="1" t="s">
        <v>10</v>
      </c>
      <c r="C23" s="1" t="s">
        <v>47</v>
      </c>
      <c r="D23" s="63"/>
      <c r="E23" s="57">
        <f>D23*12</f>
        <v>0</v>
      </c>
    </row>
    <row r="24" spans="1:5" x14ac:dyDescent="0.3">
      <c r="A24" s="28" t="s">
        <v>64</v>
      </c>
      <c r="B24" s="1" t="s">
        <v>11</v>
      </c>
      <c r="C24" s="1" t="s">
        <v>48</v>
      </c>
      <c r="D24" s="63"/>
      <c r="E24" s="57">
        <f>D24*12</f>
        <v>0</v>
      </c>
    </row>
    <row r="25" spans="1:5" x14ac:dyDescent="0.3">
      <c r="A25" s="28" t="s">
        <v>65</v>
      </c>
      <c r="B25" s="1" t="s">
        <v>59</v>
      </c>
      <c r="C25" s="1" t="s">
        <v>112</v>
      </c>
      <c r="D25" s="26"/>
      <c r="E25" s="58"/>
    </row>
    <row r="26" spans="1:5" x14ac:dyDescent="0.3">
      <c r="A26" s="29"/>
      <c r="B26" s="21"/>
      <c r="C26" s="21"/>
      <c r="D26" s="34" t="s">
        <v>92</v>
      </c>
      <c r="E26" s="59">
        <f>SUM(E22:E25)</f>
        <v>0</v>
      </c>
    </row>
    <row r="27" spans="1:5" ht="11.15" customHeight="1" x14ac:dyDescent="0.3">
      <c r="A27" s="31"/>
      <c r="D27" s="24"/>
      <c r="E27" s="32"/>
    </row>
    <row r="28" spans="1:5" x14ac:dyDescent="0.3">
      <c r="A28" s="23" t="s">
        <v>13</v>
      </c>
      <c r="D28" s="33" t="s">
        <v>6</v>
      </c>
      <c r="E28" s="27" t="s">
        <v>7</v>
      </c>
    </row>
    <row r="29" spans="1:5" x14ac:dyDescent="0.3">
      <c r="A29" s="28" t="s">
        <v>67</v>
      </c>
      <c r="B29" s="1" t="s">
        <v>14</v>
      </c>
      <c r="C29" s="1" t="s">
        <v>15</v>
      </c>
      <c r="D29" s="63"/>
      <c r="E29" s="57">
        <f>D29*12</f>
        <v>0</v>
      </c>
    </row>
    <row r="30" spans="1:5" x14ac:dyDescent="0.3">
      <c r="A30" s="28" t="s">
        <v>68</v>
      </c>
      <c r="B30" s="1" t="s">
        <v>16</v>
      </c>
      <c r="C30" s="1" t="s">
        <v>50</v>
      </c>
      <c r="D30" s="63"/>
      <c r="E30" s="57">
        <f>D30*12</f>
        <v>0</v>
      </c>
    </row>
    <row r="31" spans="1:5" x14ac:dyDescent="0.3">
      <c r="A31" s="28" t="s">
        <v>69</v>
      </c>
      <c r="B31" s="1" t="s">
        <v>17</v>
      </c>
      <c r="C31" s="1" t="s">
        <v>51</v>
      </c>
      <c r="D31" s="63"/>
      <c r="E31" s="57">
        <f>D31*12</f>
        <v>0</v>
      </c>
    </row>
    <row r="32" spans="1:5" x14ac:dyDescent="0.3">
      <c r="A32" s="28" t="s">
        <v>70</v>
      </c>
      <c r="B32" s="1" t="s">
        <v>12</v>
      </c>
      <c r="C32" s="1" t="s">
        <v>49</v>
      </c>
      <c r="D32" s="63"/>
      <c r="E32" s="57">
        <f>D32*12</f>
        <v>0</v>
      </c>
    </row>
    <row r="33" spans="1:5" x14ac:dyDescent="0.3">
      <c r="A33" s="29"/>
      <c r="B33" s="21"/>
      <c r="C33" s="21"/>
      <c r="D33" s="34" t="s">
        <v>87</v>
      </c>
      <c r="E33" s="59">
        <f>SUM(E29:E32)</f>
        <v>0</v>
      </c>
    </row>
    <row r="34" spans="1:5" ht="11.15" customHeight="1" x14ac:dyDescent="0.3">
      <c r="A34" s="31"/>
      <c r="D34" s="24"/>
      <c r="E34" s="32"/>
    </row>
    <row r="35" spans="1:5" x14ac:dyDescent="0.3">
      <c r="A35" s="23" t="s">
        <v>18</v>
      </c>
      <c r="D35" s="33" t="s">
        <v>6</v>
      </c>
      <c r="E35" s="27" t="s">
        <v>7</v>
      </c>
    </row>
    <row r="36" spans="1:5" x14ac:dyDescent="0.3">
      <c r="A36" s="28" t="s">
        <v>71</v>
      </c>
      <c r="B36" s="1" t="s">
        <v>19</v>
      </c>
      <c r="C36" s="1" t="s">
        <v>84</v>
      </c>
      <c r="D36" s="63"/>
      <c r="E36" s="57">
        <f>D36*12</f>
        <v>0</v>
      </c>
    </row>
    <row r="37" spans="1:5" x14ac:dyDescent="0.3">
      <c r="A37" s="28" t="s">
        <v>72</v>
      </c>
      <c r="B37" s="1" t="s">
        <v>20</v>
      </c>
      <c r="C37" s="1" t="s">
        <v>21</v>
      </c>
      <c r="D37" s="63"/>
      <c r="E37" s="57">
        <f>D37*12</f>
        <v>0</v>
      </c>
    </row>
    <row r="38" spans="1:5" x14ac:dyDescent="0.3">
      <c r="A38" s="28" t="s">
        <v>73</v>
      </c>
      <c r="B38" s="1" t="s">
        <v>22</v>
      </c>
      <c r="C38" s="1" t="s">
        <v>21</v>
      </c>
      <c r="D38" s="63"/>
      <c r="E38" s="57">
        <f>D38*12</f>
        <v>0</v>
      </c>
    </row>
    <row r="39" spans="1:5" x14ac:dyDescent="0.3">
      <c r="A39" s="28" t="s">
        <v>74</v>
      </c>
      <c r="B39" s="1" t="s">
        <v>23</v>
      </c>
      <c r="C39" s="1" t="s">
        <v>21</v>
      </c>
      <c r="D39" s="63"/>
      <c r="E39" s="57">
        <f t="shared" ref="E39:E46" si="0">D39*12</f>
        <v>0</v>
      </c>
    </row>
    <row r="40" spans="1:5" x14ac:dyDescent="0.3">
      <c r="A40" s="28" t="s">
        <v>75</v>
      </c>
      <c r="B40" s="1" t="s">
        <v>24</v>
      </c>
      <c r="C40" s="1" t="s">
        <v>52</v>
      </c>
      <c r="D40" s="63"/>
      <c r="E40" s="57">
        <f t="shared" si="0"/>
        <v>0</v>
      </c>
    </row>
    <row r="41" spans="1:5" x14ac:dyDescent="0.3">
      <c r="A41" s="28" t="s">
        <v>76</v>
      </c>
      <c r="B41" s="1" t="s">
        <v>25</v>
      </c>
      <c r="C41" s="1" t="s">
        <v>53</v>
      </c>
      <c r="D41" s="63"/>
      <c r="E41" s="57">
        <f t="shared" si="0"/>
        <v>0</v>
      </c>
    </row>
    <row r="42" spans="1:5" x14ac:dyDescent="0.3">
      <c r="A42" s="28" t="s">
        <v>77</v>
      </c>
      <c r="B42" s="1" t="s">
        <v>26</v>
      </c>
      <c r="C42" s="1" t="s">
        <v>53</v>
      </c>
      <c r="D42" s="63"/>
      <c r="E42" s="57">
        <f t="shared" si="0"/>
        <v>0</v>
      </c>
    </row>
    <row r="43" spans="1:5" x14ac:dyDescent="0.3">
      <c r="A43" s="28" t="s">
        <v>78</v>
      </c>
      <c r="B43" s="1" t="s">
        <v>27</v>
      </c>
      <c r="C43" s="1" t="s">
        <v>54</v>
      </c>
      <c r="D43" s="63"/>
      <c r="E43" s="57">
        <f t="shared" si="0"/>
        <v>0</v>
      </c>
    </row>
    <row r="44" spans="1:5" x14ac:dyDescent="0.3">
      <c r="A44" s="28" t="s">
        <v>79</v>
      </c>
      <c r="B44" s="1" t="s">
        <v>28</v>
      </c>
      <c r="C44" s="1" t="s">
        <v>54</v>
      </c>
      <c r="D44" s="63"/>
      <c r="E44" s="57">
        <f t="shared" si="0"/>
        <v>0</v>
      </c>
    </row>
    <row r="45" spans="1:5" x14ac:dyDescent="0.3">
      <c r="A45" s="28" t="s">
        <v>80</v>
      </c>
      <c r="B45" s="1" t="s">
        <v>29</v>
      </c>
      <c r="C45" s="1" t="s">
        <v>55</v>
      </c>
      <c r="D45" s="63"/>
      <c r="E45" s="57">
        <f t="shared" si="0"/>
        <v>0</v>
      </c>
    </row>
    <row r="46" spans="1:5" x14ac:dyDescent="0.3">
      <c r="A46" s="28" t="s">
        <v>81</v>
      </c>
      <c r="B46" s="1" t="s">
        <v>30</v>
      </c>
      <c r="C46" s="35" t="s">
        <v>56</v>
      </c>
      <c r="D46" s="63"/>
      <c r="E46" s="57">
        <f t="shared" si="0"/>
        <v>0</v>
      </c>
    </row>
    <row r="47" spans="1:5" x14ac:dyDescent="0.3">
      <c r="A47" s="28" t="s">
        <v>82</v>
      </c>
      <c r="B47" s="1" t="s">
        <v>31</v>
      </c>
      <c r="C47" s="36" t="s">
        <v>32</v>
      </c>
      <c r="D47" s="49"/>
      <c r="E47" s="58"/>
    </row>
    <row r="48" spans="1:5" x14ac:dyDescent="0.3">
      <c r="A48" s="29"/>
      <c r="B48" s="21"/>
      <c r="C48" s="21"/>
      <c r="D48" s="34" t="s">
        <v>86</v>
      </c>
      <c r="E48" s="59">
        <f>SUM(E36:E47)</f>
        <v>0</v>
      </c>
    </row>
    <row r="49" spans="1:5" ht="11.15" customHeight="1" x14ac:dyDescent="0.3">
      <c r="A49" s="31"/>
      <c r="D49" s="24"/>
      <c r="E49" s="32"/>
    </row>
    <row r="50" spans="1:5" ht="15.75" customHeight="1" x14ac:dyDescent="0.3">
      <c r="A50" s="50"/>
      <c r="B50" s="51"/>
      <c r="C50" s="51"/>
      <c r="D50" s="52" t="s">
        <v>93</v>
      </c>
      <c r="E50" s="64">
        <f>SUM(E12+E14+E19+E26+E33+E48)</f>
        <v>0</v>
      </c>
    </row>
    <row r="51" spans="1:5" ht="11.15" customHeight="1" x14ac:dyDescent="0.3">
      <c r="A51" s="53"/>
      <c r="B51" s="54"/>
      <c r="C51" s="54"/>
      <c r="D51" s="55"/>
      <c r="E51" s="56"/>
    </row>
    <row r="52" spans="1:5" x14ac:dyDescent="0.3">
      <c r="A52" s="23" t="s">
        <v>96</v>
      </c>
      <c r="D52" s="33" t="s">
        <v>6</v>
      </c>
      <c r="E52" s="27" t="s">
        <v>7</v>
      </c>
    </row>
    <row r="53" spans="1:5" x14ac:dyDescent="0.3">
      <c r="A53" s="31"/>
      <c r="B53" s="1" t="s">
        <v>33</v>
      </c>
      <c r="D53" s="63">
        <v>0</v>
      </c>
      <c r="E53" s="57">
        <f t="shared" ref="E53:E54" si="1">D53*12</f>
        <v>0</v>
      </c>
    </row>
    <row r="54" spans="1:5" x14ac:dyDescent="0.3">
      <c r="A54" s="31"/>
      <c r="B54" s="1" t="s">
        <v>34</v>
      </c>
      <c r="D54" s="63">
        <v>0</v>
      </c>
      <c r="E54" s="57">
        <f t="shared" si="1"/>
        <v>0</v>
      </c>
    </row>
    <row r="55" spans="1:5" x14ac:dyDescent="0.3">
      <c r="A55" s="31"/>
      <c r="D55" s="34" t="s">
        <v>85</v>
      </c>
      <c r="E55" s="59">
        <f>SUM(E53:E54)</f>
        <v>0</v>
      </c>
    </row>
    <row r="56" spans="1:5" x14ac:dyDescent="0.3">
      <c r="A56" s="31"/>
      <c r="D56" s="24"/>
      <c r="E56" s="32"/>
    </row>
    <row r="57" spans="1:5" x14ac:dyDescent="0.3">
      <c r="A57" s="18" t="s">
        <v>35</v>
      </c>
      <c r="B57" s="19"/>
      <c r="C57" s="19" t="s">
        <v>37</v>
      </c>
      <c r="D57" s="37" t="s">
        <v>6</v>
      </c>
      <c r="E57" s="38" t="s">
        <v>7</v>
      </c>
    </row>
    <row r="58" spans="1:5" x14ac:dyDescent="0.3">
      <c r="A58" s="31"/>
      <c r="D58" s="24"/>
      <c r="E58" s="32"/>
    </row>
    <row r="59" spans="1:5" x14ac:dyDescent="0.3">
      <c r="A59" s="31"/>
      <c r="B59" s="1" t="s">
        <v>36</v>
      </c>
      <c r="D59" s="63"/>
      <c r="E59" s="57">
        <f>D59*12</f>
        <v>0</v>
      </c>
    </row>
    <row r="60" spans="1:5" x14ac:dyDescent="0.3">
      <c r="A60" s="31"/>
      <c r="B60" s="1" t="s">
        <v>43</v>
      </c>
      <c r="D60" s="63"/>
      <c r="E60" s="57">
        <f t="shared" ref="E60:E64" si="2">D60*12</f>
        <v>0</v>
      </c>
    </row>
    <row r="61" spans="1:5" x14ac:dyDescent="0.3">
      <c r="A61" s="31"/>
      <c r="B61" s="1" t="s">
        <v>38</v>
      </c>
      <c r="E61" s="58"/>
    </row>
    <row r="62" spans="1:5" x14ac:dyDescent="0.3">
      <c r="A62" s="31"/>
      <c r="B62" s="1" t="s">
        <v>39</v>
      </c>
      <c r="E62" s="58"/>
    </row>
    <row r="63" spans="1:5" x14ac:dyDescent="0.3">
      <c r="A63" s="31"/>
      <c r="B63" s="1" t="s">
        <v>40</v>
      </c>
      <c r="D63" s="63">
        <v>0</v>
      </c>
      <c r="E63" s="57">
        <f t="shared" si="2"/>
        <v>0</v>
      </c>
    </row>
    <row r="64" spans="1:5" x14ac:dyDescent="0.3">
      <c r="A64" s="31"/>
      <c r="B64" s="1" t="s">
        <v>41</v>
      </c>
      <c r="D64" s="63">
        <v>0</v>
      </c>
      <c r="E64" s="57">
        <f t="shared" si="2"/>
        <v>0</v>
      </c>
    </row>
    <row r="65" spans="1:5" x14ac:dyDescent="0.3">
      <c r="A65" s="31"/>
      <c r="D65" s="26"/>
      <c r="E65" s="60"/>
    </row>
    <row r="66" spans="1:5" x14ac:dyDescent="0.3">
      <c r="A66" s="31"/>
      <c r="B66" s="1" t="s">
        <v>42</v>
      </c>
      <c r="D66" s="24"/>
      <c r="E66" s="61"/>
    </row>
    <row r="67" spans="1:5" x14ac:dyDescent="0.3">
      <c r="A67" s="31"/>
      <c r="B67" s="39" t="s">
        <v>97</v>
      </c>
      <c r="C67" s="39" t="s">
        <v>99</v>
      </c>
      <c r="D67" s="24"/>
      <c r="E67" s="61"/>
    </row>
    <row r="68" spans="1:5" x14ac:dyDescent="0.3">
      <c r="A68" s="31"/>
      <c r="B68" s="40"/>
      <c r="C68" s="40"/>
      <c r="E68" s="58">
        <v>0</v>
      </c>
    </row>
    <row r="69" spans="1:5" x14ac:dyDescent="0.3">
      <c r="A69" s="31"/>
      <c r="B69" s="40"/>
      <c r="C69" s="40"/>
      <c r="E69" s="58">
        <v>0</v>
      </c>
    </row>
    <row r="70" spans="1:5" x14ac:dyDescent="0.3">
      <c r="A70" s="31"/>
      <c r="D70" s="26"/>
      <c r="E70" s="60"/>
    </row>
    <row r="71" spans="1:5" x14ac:dyDescent="0.3">
      <c r="A71" s="31"/>
      <c r="B71" s="1" t="s">
        <v>44</v>
      </c>
      <c r="D71" s="24"/>
      <c r="E71" s="61"/>
    </row>
    <row r="72" spans="1:5" x14ac:dyDescent="0.3">
      <c r="A72" s="41"/>
      <c r="B72" s="39" t="s">
        <v>97</v>
      </c>
      <c r="C72" s="39" t="s">
        <v>99</v>
      </c>
      <c r="D72" s="24"/>
      <c r="E72" s="62"/>
    </row>
    <row r="73" spans="1:5" x14ac:dyDescent="0.3">
      <c r="A73" s="31"/>
      <c r="B73" s="40"/>
      <c r="C73" s="40"/>
      <c r="D73" s="24"/>
      <c r="E73" s="58">
        <v>0</v>
      </c>
    </row>
    <row r="74" spans="1:5" x14ac:dyDescent="0.3">
      <c r="A74" s="31"/>
      <c r="B74" s="40"/>
      <c r="C74" s="40"/>
      <c r="D74" s="24"/>
      <c r="E74" s="58"/>
    </row>
    <row r="75" spans="1:5" x14ac:dyDescent="0.3">
      <c r="A75" s="31"/>
      <c r="D75" s="24"/>
      <c r="E75" s="61"/>
    </row>
    <row r="76" spans="1:5" x14ac:dyDescent="0.3">
      <c r="A76" s="31"/>
      <c r="B76" s="1" t="s">
        <v>45</v>
      </c>
      <c r="D76" s="24"/>
      <c r="E76" s="58"/>
    </row>
    <row r="77" spans="1:5" x14ac:dyDescent="0.3">
      <c r="A77" s="31"/>
      <c r="D77" s="24"/>
      <c r="E77" s="32"/>
    </row>
    <row r="78" spans="1:5" ht="15.75" customHeight="1" x14ac:dyDescent="0.3">
      <c r="A78" s="29"/>
      <c r="B78" s="21"/>
      <c r="C78" s="21"/>
      <c r="D78" s="34" t="s">
        <v>88</v>
      </c>
      <c r="E78" s="59">
        <f>SUM(E58:E77)</f>
        <v>0</v>
      </c>
    </row>
    <row r="79" spans="1:5" x14ac:dyDescent="0.3">
      <c r="A79" s="31"/>
      <c r="D79" s="24"/>
      <c r="E79" s="32"/>
    </row>
    <row r="80" spans="1:5" x14ac:dyDescent="0.3">
      <c r="A80" s="18" t="s">
        <v>57</v>
      </c>
      <c r="B80" s="19"/>
      <c r="C80" s="12"/>
      <c r="D80" s="42"/>
      <c r="E80" s="38" t="s">
        <v>7</v>
      </c>
    </row>
    <row r="81" spans="1:5" x14ac:dyDescent="0.3">
      <c r="A81" s="31"/>
      <c r="D81" s="43" t="s">
        <v>89</v>
      </c>
      <c r="E81" s="57">
        <f>E78</f>
        <v>0</v>
      </c>
    </row>
    <row r="82" spans="1:5" x14ac:dyDescent="0.3">
      <c r="A82" s="31"/>
      <c r="D82" s="43" t="s">
        <v>90</v>
      </c>
      <c r="E82" s="57">
        <f>E50</f>
        <v>0</v>
      </c>
    </row>
    <row r="83" spans="1:5" x14ac:dyDescent="0.3">
      <c r="A83" s="31"/>
      <c r="C83" s="33"/>
      <c r="D83" s="43" t="s">
        <v>105</v>
      </c>
      <c r="E83" s="57">
        <f>E81-E82</f>
        <v>0</v>
      </c>
    </row>
    <row r="84" spans="1:5" x14ac:dyDescent="0.3">
      <c r="A84" s="31"/>
      <c r="D84" s="43" t="s">
        <v>46</v>
      </c>
      <c r="E84" s="58"/>
    </row>
    <row r="85" spans="1:5" x14ac:dyDescent="0.3">
      <c r="A85" s="31"/>
      <c r="D85" s="43" t="s">
        <v>107</v>
      </c>
      <c r="E85" s="58"/>
    </row>
    <row r="86" spans="1:5" x14ac:dyDescent="0.3">
      <c r="A86" s="31"/>
      <c r="D86" s="43" t="s">
        <v>83</v>
      </c>
      <c r="E86" s="57">
        <f>E55</f>
        <v>0</v>
      </c>
    </row>
    <row r="87" spans="1:5" x14ac:dyDescent="0.3">
      <c r="A87" s="29"/>
      <c r="B87" s="21"/>
      <c r="C87" s="21"/>
      <c r="D87" s="67" t="s">
        <v>106</v>
      </c>
      <c r="E87" s="68">
        <f>IF(E81-E82&lt;0,E81-E82+E84+E85-E86,E81-E82+E84+E85-E86)</f>
        <v>0</v>
      </c>
    </row>
    <row r="88" spans="1:5" x14ac:dyDescent="0.3">
      <c r="A88" s="31"/>
      <c r="C88" s="43" t="s">
        <v>103</v>
      </c>
      <c r="D88" s="66">
        <f>E87/2</f>
        <v>0</v>
      </c>
      <c r="E88" s="32"/>
    </row>
    <row r="89" spans="1:5" s="4" customFormat="1" ht="15.5" x14ac:dyDescent="0.35">
      <c r="A89" s="44"/>
      <c r="C89" s="74" t="s">
        <v>98</v>
      </c>
      <c r="D89" s="74"/>
      <c r="E89" s="63"/>
    </row>
    <row r="90" spans="1:5" ht="14.5" customHeight="1" x14ac:dyDescent="0.3">
      <c r="A90" s="23"/>
      <c r="C90" s="74" t="s">
        <v>102</v>
      </c>
      <c r="D90" s="74"/>
      <c r="E90" s="61">
        <f>E87+E89</f>
        <v>0</v>
      </c>
    </row>
    <row r="91" spans="1:5" x14ac:dyDescent="0.3">
      <c r="A91" s="23"/>
      <c r="C91" s="43" t="s">
        <v>103</v>
      </c>
      <c r="D91" s="66">
        <f>E90/2</f>
        <v>0</v>
      </c>
      <c r="E91" s="61"/>
    </row>
    <row r="92" spans="1:5" x14ac:dyDescent="0.3">
      <c r="A92" s="31"/>
      <c r="C92" s="75" t="s">
        <v>100</v>
      </c>
      <c r="D92" s="75"/>
      <c r="E92" s="69"/>
    </row>
    <row r="93" spans="1:5" ht="14.5" customHeight="1" x14ac:dyDescent="0.3">
      <c r="A93" s="23"/>
      <c r="C93" s="74" t="s">
        <v>101</v>
      </c>
      <c r="D93" s="74"/>
      <c r="E93" s="61">
        <f>E90+E92</f>
        <v>0</v>
      </c>
    </row>
    <row r="94" spans="1:5" ht="14.5" customHeight="1" x14ac:dyDescent="0.3">
      <c r="A94" s="31"/>
      <c r="C94" s="65" t="s">
        <v>104</v>
      </c>
      <c r="D94" s="70">
        <f>E93/2</f>
        <v>0</v>
      </c>
      <c r="E94" s="32"/>
    </row>
    <row r="95" spans="1:5" x14ac:dyDescent="0.3">
      <c r="A95" s="23" t="s">
        <v>58</v>
      </c>
      <c r="D95" s="24"/>
      <c r="E95" s="32"/>
    </row>
    <row r="96" spans="1:5" x14ac:dyDescent="0.3">
      <c r="A96" s="31"/>
      <c r="D96" s="24"/>
      <c r="E96" s="32"/>
    </row>
    <row r="97" spans="1:5" x14ac:dyDescent="0.3">
      <c r="A97" s="31"/>
      <c r="D97" s="24"/>
      <c r="E97" s="32"/>
    </row>
    <row r="98" spans="1:5" x14ac:dyDescent="0.3">
      <c r="A98" s="45"/>
      <c r="B98" s="46"/>
      <c r="C98" s="46"/>
      <c r="D98" s="47"/>
      <c r="E98" s="48"/>
    </row>
    <row r="99" spans="1:5" x14ac:dyDescent="0.3">
      <c r="D99" s="3"/>
      <c r="E99" s="3"/>
    </row>
    <row r="100" spans="1:5" x14ac:dyDescent="0.3">
      <c r="D100" s="3"/>
      <c r="E100" s="3"/>
    </row>
    <row r="101" spans="1:5" x14ac:dyDescent="0.3">
      <c r="D101" s="3"/>
      <c r="E101" s="3"/>
    </row>
    <row r="102" spans="1:5" x14ac:dyDescent="0.3">
      <c r="D102" s="3"/>
      <c r="E102" s="3"/>
    </row>
    <row r="103" spans="1:5" x14ac:dyDescent="0.3">
      <c r="D103" s="3"/>
      <c r="E103" s="3"/>
    </row>
    <row r="104" spans="1:5" x14ac:dyDescent="0.3">
      <c r="D104" s="3"/>
      <c r="E104" s="3"/>
    </row>
    <row r="105" spans="1:5" x14ac:dyDescent="0.3">
      <c r="D105" s="3"/>
      <c r="E105" s="3"/>
    </row>
    <row r="106" spans="1:5" x14ac:dyDescent="0.3">
      <c r="D106" s="3"/>
      <c r="E106" s="3"/>
    </row>
    <row r="107" spans="1:5" x14ac:dyDescent="0.3">
      <c r="D107" s="3"/>
      <c r="E107" s="3"/>
    </row>
    <row r="108" spans="1:5" x14ac:dyDescent="0.3">
      <c r="D108" s="3"/>
      <c r="E108" s="3"/>
    </row>
    <row r="109" spans="1:5" x14ac:dyDescent="0.3">
      <c r="D109" s="3"/>
      <c r="E109" s="3"/>
    </row>
    <row r="110" spans="1:5" x14ac:dyDescent="0.3">
      <c r="D110" s="3"/>
      <c r="E110" s="3"/>
    </row>
    <row r="111" spans="1:5" x14ac:dyDescent="0.3">
      <c r="D111" s="3"/>
      <c r="E111" s="3"/>
    </row>
    <row r="112" spans="1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</sheetData>
  <sheetProtection sheet="1" objects="1" scenarios="1"/>
  <mergeCells count="5">
    <mergeCell ref="A8:E8"/>
    <mergeCell ref="C89:D89"/>
    <mergeCell ref="C90:D90"/>
    <mergeCell ref="C92:D92"/>
    <mergeCell ref="C93:D93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 2024-2025</vt:lpstr>
      <vt:lpstr>'Budget Worksheet 2024-2025'!Print_Area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Waldo</dc:creator>
  <cp:lastModifiedBy>Grayson Dail</cp:lastModifiedBy>
  <cp:lastPrinted>2024-05-20T16:00:56Z</cp:lastPrinted>
  <dcterms:created xsi:type="dcterms:W3CDTF">2021-10-12T16:04:15Z</dcterms:created>
  <dcterms:modified xsi:type="dcterms:W3CDTF">2025-02-26T17:50:57Z</dcterms:modified>
</cp:coreProperties>
</file>